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REALISASI OK" sheetId="6" r:id="rId1"/>
    <sheet name="Sheet1" sheetId="1" r:id="rId2"/>
    <sheet name="Sheet2" sheetId="2" r:id="rId3"/>
    <sheet name="Sheet3" sheetId="3" r:id="rId4"/>
    <sheet name="Sheet4" sheetId="4" r:id="rId5"/>
  </sheets>
  <definedNames>
    <definedName name="_xlnm.Print_Titles" localSheetId="1">Sheet1!$7:$8</definedName>
  </definedNames>
  <calcPr calcId="144525"/>
</workbook>
</file>

<file path=xl/calcChain.xml><?xml version="1.0" encoding="utf-8"?>
<calcChain xmlns="http://schemas.openxmlformats.org/spreadsheetml/2006/main">
  <c r="O8" i="6" l="1"/>
</calcChain>
</file>

<file path=xl/sharedStrings.xml><?xml version="1.0" encoding="utf-8"?>
<sst xmlns="http://schemas.openxmlformats.org/spreadsheetml/2006/main" count="242" uniqueCount="105">
  <si>
    <t>Realisasi pekerjaan yang dilelang sampai dengan triwulan ke IV</t>
  </si>
  <si>
    <t>NO</t>
  </si>
  <si>
    <t>Nama Paket</t>
  </si>
  <si>
    <t>Progres Lelang</t>
  </si>
  <si>
    <t>Pagu</t>
  </si>
  <si>
    <t>Nilai Kontrak</t>
  </si>
  <si>
    <t>No. Kontrak, tgl</t>
  </si>
  <si>
    <t>Penyedia Jasa</t>
  </si>
  <si>
    <t>Progres Rencana</t>
  </si>
  <si>
    <t>Proges Realisasi</t>
  </si>
  <si>
    <t>Progres Keuangan</t>
  </si>
  <si>
    <t>Tgl PHO</t>
  </si>
  <si>
    <t>Permasalahan/Kendala</t>
  </si>
  <si>
    <t>Belanja Pengadaan Peralatan Videotron</t>
  </si>
  <si>
    <t>Penyediaan Jasa Kebersihan Kantor</t>
  </si>
  <si>
    <t>Pengadaan Sound System</t>
  </si>
  <si>
    <t>SKPD        : BADAN PENANGGULANGAN BENCANA DAERAH PROVINSI SUMATERA BARAT</t>
  </si>
  <si>
    <t>KEPALA PELAKSANA</t>
  </si>
  <si>
    <t>H. ERMAN RAHMAN, SE. M.Si</t>
  </si>
  <si>
    <t>Pembina Utama Muda</t>
  </si>
  <si>
    <t>PT. ANDALAS BERLIAN MOTOR</t>
  </si>
  <si>
    <t>Pengadaan Mobil Mini Bus</t>
  </si>
  <si>
    <t>030/1507/Set/BPBD/XI-2018</t>
  </si>
  <si>
    <t>Belanja Modal Pengadaan Komputer Unit/Jaringan</t>
  </si>
  <si>
    <t>60 TAHUN 2018, 21 Nov 2018</t>
  </si>
  <si>
    <t>PT. AIRMAS JBROS TEKNOLOGI</t>
  </si>
  <si>
    <t>Padang,     Januari 2018</t>
  </si>
  <si>
    <t>NIP. 19631007 199008 1001</t>
  </si>
  <si>
    <t>PT. ANDIKA UTAMA</t>
  </si>
  <si>
    <t>Jasa Konsultasi Belanja Pengawasan/Supervisi Pembangunan Kantor BPBD Provinsi Sumatera Barat</t>
  </si>
  <si>
    <t>011/32/SP/RR-BPBD/2018, tanggal 13 September 2018</t>
  </si>
  <si>
    <t>CV. ARCE</t>
  </si>
  <si>
    <t>Pembangunan Kantor BPBD Provinsi Sumatera Barat (Lanjutan)</t>
  </si>
  <si>
    <t>87.01%</t>
  </si>
  <si>
    <t>sisa lelang</t>
  </si>
  <si>
    <t>011/33/SP/RR-BPBD/2018, tanggal 13 September 2018</t>
  </si>
  <si>
    <t>67.68%</t>
  </si>
  <si>
    <t>-sisa lelang</t>
  </si>
  <si>
    <t xml:space="preserve">- terjadi keterlambatan pekerjaan </t>
  </si>
  <si>
    <t>- dilakukan perpanjangan melebihi tahun anggaran mak 50 hk dengan mengenakan denda keterlambatan  kepada penyedia jasa</t>
  </si>
  <si>
    <t>- pembayaran sisa pekerjaan akan diusulkan pada tahun anggaran berikutnya</t>
  </si>
  <si>
    <t>DATA PENGADAAN BARANG DAN JASA</t>
  </si>
  <si>
    <t>DINAS        : BADAN PENANGGULANGAN BENCANA DAERAH PROVINSI SUMATERA BARAT</t>
  </si>
  <si>
    <t>Sumber Dana</t>
  </si>
  <si>
    <t>Jenis Pengadaan</t>
  </si>
  <si>
    <t>Pengadaan</t>
  </si>
  <si>
    <t>(APBN/APBD/BLUD)</t>
  </si>
  <si>
    <t>(Pengadaan langsung, penunjukan langsung, lelang, swakelola)</t>
  </si>
  <si>
    <t>(Barang/Konstruksi/Konsultasi/Jasa lainnya)</t>
  </si>
  <si>
    <t>APBD</t>
  </si>
  <si>
    <t>Penunjukan langsung</t>
  </si>
  <si>
    <t>Pengadaan langsung</t>
  </si>
  <si>
    <t>Barang</t>
  </si>
  <si>
    <t>Lelang</t>
  </si>
  <si>
    <t>Konstruksi</t>
  </si>
  <si>
    <t>Konsultasi</t>
  </si>
  <si>
    <t>Seleksi Umum</t>
  </si>
  <si>
    <t>Jasa Kebersihan Kantor BPBD Prov. Sumbar</t>
  </si>
  <si>
    <t>Jasa lainnya</t>
  </si>
  <si>
    <t>Belanja Makan Minum Kegiatan Peningkatan Kapasitas Kelembagaan Pengurangan Resiko Bencana</t>
  </si>
  <si>
    <t>Penunjukan langsug</t>
  </si>
  <si>
    <t>Pengadaan Pakaian Kerja Lapangan Peningkatan dan Pengembangan Pusdalops Penangnan Bencana</t>
  </si>
  <si>
    <t>Belanja Hibah Barang atau Jasa yang Diserahkan Kepada Pihak Ketiga pada Peningkatan Peranserta Masyarakat Dalam Kesiapsiagaan Menghadapi Bencana, Peningkatan Peran Serta Masyarakat dalam Kesiapsiaagaan Menghadapi Bencana</t>
  </si>
  <si>
    <t>Pengadaan Baliho Tempat Evakuasi Sementara (TES) beserta Spanduk, Kegiatan Peningkatan Sarana dan Prasarana</t>
  </si>
  <si>
    <t>Belanja Jasa Kebersihan Kantor BPBD Prov. Sumbar</t>
  </si>
  <si>
    <t>Makan dn Minum Sewa Tempat Peningkatan Simulasi Kebencanaan</t>
  </si>
  <si>
    <t>TAHUN      : 2016, 2017, 2018</t>
  </si>
  <si>
    <t>Jasa Akomodasi Sosialisasi Penerapan Sekolah Aman Bencana Provinsi Sumatera Barat</t>
  </si>
  <si>
    <t>Belanja Jasa Akomodasi Pengkajian Kebutuhan Pasca Bencana</t>
  </si>
  <si>
    <t>Belanja Pemeliharaan Peralatan Mesin, Peningkatan Sarana dan Prasarana Penanganan Tanggap Darurat</t>
  </si>
  <si>
    <t>Belanja Modal Pengadaan Peralatan Studi Video dan Film A</t>
  </si>
  <si>
    <t>Pengadaan Rambu Bersuar Lalu Lintas Darat (Pengadaan Komputer CPUPerforma Tinggi , Windows Original, Printer dan Handle GPS</t>
  </si>
  <si>
    <t>Jasa Konsultasi</t>
  </si>
  <si>
    <t>Jasa Konsultasi Perencanaan Lanjutan Pembangunan Kantor BPBD Provinsi Sumatera Barat</t>
  </si>
  <si>
    <t>Jasa  Konsultasi Penyusunan Rencana Aksi Daerah Provinsi Sumatera Barat, Penyusunan Perencanaan dan Kebijakan Penanggulangan Bencana</t>
  </si>
  <si>
    <t>Pengadaan Komputer dan Jaringan Komputerisasi</t>
  </si>
  <si>
    <t>Belanja Jasa Akomodasi Peningkatan Penangnan Tanggap Darurat</t>
  </si>
  <si>
    <t>Belanja Pemeliharaan Gedung dan Bangunan pada Kegiatan Pemeliharaan Rutin/Berkala Gedung Kantor</t>
  </si>
  <si>
    <t>Belanja Peralatan/Perlengkapan Kantor</t>
  </si>
  <si>
    <t>Pengadaan Pakaian Kerja Lapangan, Peningkatan Informasi dan sosialisasi Kebencanaan</t>
  </si>
  <si>
    <t>Pengadaan Belanja Pakaian Kerja lapangan, Peningkatan Kapasitas Relawan Penanggulangan Bencana</t>
  </si>
  <si>
    <t>Belanja Pakaian Kerja Lapangan, Kegiatan Pengkajian Kebutuhan Pasca Bencana</t>
  </si>
  <si>
    <t>Jasa Konsultasi Penyusunan Rencana Aksi Daerah</t>
  </si>
  <si>
    <t>Belanja Makanan dan Minuman Jambore PRB, Kegiatan Peningkatan Kapasitas Kelembagaan Pengurangan Resiko Bencana</t>
  </si>
  <si>
    <t>Belanja Pakaian Kerja Lapangan Kegiatan Peningkatan  Kapasitas Kelembagaan Kesiapsiagaan Bencana</t>
  </si>
  <si>
    <t>Jasa Akomodasi Peningkatan Kapasitas Relawan Penanggulangan Bencana Provinsi Sumatera Barat</t>
  </si>
  <si>
    <t>Pengadaan Perlengkapan Vertical Resceu 2 set, Peningkatan Sarana dan Prasarana Kesiapsiagaan Bencana</t>
  </si>
  <si>
    <t>Pengadaan Baliho Peringatan Tsunami, Peningkatan Sarana dan Prasarana Kesiapsiagaan Bencana</t>
  </si>
  <si>
    <t>Belanja Makan dan Minum Kegiatan Simulasi dan Pelatihan Kebencanaan</t>
  </si>
  <si>
    <t>Belanja Modal Alat Ukur Ketinggian Air Kegiatan Sarana dan Prasarana Kesiapsiagaan Bencana</t>
  </si>
  <si>
    <t>Belanja Pakaian Kerja Lapangan, Kegiatan Peningkatan dan Pengembangan Pusdalops Penanganan Bencana</t>
  </si>
  <si>
    <t>Penyediaan Jasa kebersihan Kantor BPBD Provinsi Sumatera Barat</t>
  </si>
  <si>
    <t>Belanja Pakaian Kerja Lapangan Kegiatan, Kegiatan Simulasi dan Pelatihan Kebencanaan</t>
  </si>
  <si>
    <t>Belanja Barang Untuk Diserahkan Kepada Masyarakat/Pihak Ketiga,Peningkatan Peran serta Masyarakat dalam Kesiapsiagaan Menghadapi Bencana</t>
  </si>
  <si>
    <t>Pengadaan Peralatan dan Mesin, Kegiatan Sarana dan Prasarana Penangnan Taggap Darurat</t>
  </si>
  <si>
    <t>Pengadaan Peralatan Studio Visual, Kegiatan Peningkatan Sarana dan Prasarana Penangnan Tanggap darurat</t>
  </si>
  <si>
    <t>Pengadaan Rambu-Rambu Evakuasi (Rambu-Rambu Gunung Talang)</t>
  </si>
  <si>
    <t>Belanja jasa Akomodasi, Kegiatan Peningkatan Simulasi dan Pelatihan Kebencanaan</t>
  </si>
  <si>
    <t>Kepala Pelaksana</t>
  </si>
  <si>
    <t>Badan Penanggulangan Bencana Daerah</t>
  </si>
  <si>
    <t>Provinsi Sumatera Barat</t>
  </si>
  <si>
    <t>H. ERMAN RAHMAN. SE. M.Si</t>
  </si>
  <si>
    <t>E-Purchasing</t>
  </si>
  <si>
    <t>Pengadaan Peralatan dan Mesin, Kegiatan Sarana dan Prasarana Penanganan Taggap Darurat</t>
  </si>
  <si>
    <t>Padang,    Januari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</si>
</sst>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41" fontId="0" fillId="0" borderId="0" xfId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41" fontId="0" fillId="0" borderId="1" xfId="1" applyFont="1" applyBorder="1" applyAlignment="1">
      <alignment vertical="center"/>
    </xf>
    <xf numFmtId="15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0" xfId="0" applyFont="1"/>
    <xf numFmtId="9" fontId="0" fillId="0" borderId="1" xfId="0" quotePrefix="1" applyNumberFormat="1" applyBorder="1" applyAlignment="1">
      <alignment horizontal="center" vertical="center"/>
    </xf>
    <xf numFmtId="164" fontId="0" fillId="0" borderId="1" xfId="1" quotePrefix="1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3" xfId="0" applyBorder="1"/>
    <xf numFmtId="0" fontId="0" fillId="0" borderId="4" xfId="0" applyBorder="1" applyAlignment="1">
      <alignment vertical="center"/>
    </xf>
    <xf numFmtId="0" fontId="4" fillId="0" borderId="8" xfId="0" quotePrefix="1" applyFont="1" applyBorder="1" applyAlignment="1">
      <alignment horizontal="left" vertical="center"/>
    </xf>
    <xf numFmtId="0" fontId="4" fillId="0" borderId="9" xfId="0" quotePrefix="1" applyFont="1" applyBorder="1" applyAlignment="1">
      <alignment vertical="justify"/>
    </xf>
    <xf numFmtId="0" fontId="4" fillId="0" borderId="10" xfId="0" quotePrefix="1" applyFont="1" applyBorder="1" applyAlignment="1">
      <alignment vertical="justify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1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1" fontId="5" fillId="0" borderId="1" xfId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41" fontId="0" fillId="0" borderId="3" xfId="1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3" xfId="0" quotePrefix="1" applyNumberFormat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9" fontId="0" fillId="0" borderId="4" xfId="0" quotePrefix="1" applyNumberFormat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 wrapText="1"/>
    </xf>
    <xf numFmtId="15" fontId="0" fillId="0" borderId="6" xfId="0" applyNumberFormat="1" applyBorder="1" applyAlignment="1">
      <alignment horizontal="center" vertical="center" wrapText="1"/>
    </xf>
    <xf numFmtId="15" fontId="0" fillId="0" borderId="7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1" workbookViewId="0">
      <selection activeCell="E20" sqref="E20"/>
    </sheetView>
  </sheetViews>
  <sheetFormatPr defaultRowHeight="15" x14ac:dyDescent="0.25"/>
  <cols>
    <col min="1" max="1" width="4.140625" customWidth="1"/>
    <col min="2" max="2" width="17.42578125" customWidth="1"/>
    <col min="3" max="3" width="10.42578125" customWidth="1"/>
    <col min="4" max="4" width="14.28515625" customWidth="1"/>
    <col min="5" max="5" width="14.42578125" customWidth="1"/>
    <col min="6" max="6" width="17.85546875" customWidth="1"/>
    <col min="7" max="7" width="15.28515625" customWidth="1"/>
    <col min="8" max="8" width="10.5703125" customWidth="1"/>
    <col min="10" max="10" width="11.85546875" customWidth="1"/>
    <col min="11" max="11" width="11.140625" customWidth="1"/>
    <col min="12" max="12" width="13.85546875" customWidth="1"/>
    <col min="14" max="14" width="11" bestFit="1" customWidth="1"/>
  </cols>
  <sheetData>
    <row r="1" spans="1:15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x14ac:dyDescent="0.25">
      <c r="A2" s="2" t="s">
        <v>16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5" ht="42.75" customHeight="1" x14ac:dyDescent="0.25">
      <c r="A4" s="5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</row>
    <row r="5" spans="1:15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5" ht="33" customHeight="1" x14ac:dyDescent="0.25">
      <c r="A6" s="5">
        <v>1</v>
      </c>
      <c r="B6" s="11" t="s">
        <v>21</v>
      </c>
      <c r="C6" s="9">
        <v>1</v>
      </c>
      <c r="D6" s="13">
        <v>546000000</v>
      </c>
      <c r="E6" s="13">
        <v>531032500</v>
      </c>
      <c r="F6" s="11" t="s">
        <v>22</v>
      </c>
      <c r="G6" s="11" t="s">
        <v>20</v>
      </c>
      <c r="H6" s="9">
        <v>1</v>
      </c>
      <c r="I6" s="9">
        <v>1</v>
      </c>
      <c r="J6" s="9">
        <v>0.97</v>
      </c>
      <c r="K6" s="10"/>
      <c r="L6" s="10"/>
    </row>
    <row r="7" spans="1:15" ht="46.5" customHeight="1" thickBot="1" x14ac:dyDescent="0.3">
      <c r="A7" s="5">
        <v>2</v>
      </c>
      <c r="B7" s="11" t="s">
        <v>23</v>
      </c>
      <c r="C7" s="9">
        <v>1</v>
      </c>
      <c r="D7" s="13">
        <v>194000000</v>
      </c>
      <c r="E7" s="13">
        <v>185006300</v>
      </c>
      <c r="F7" s="11" t="s">
        <v>24</v>
      </c>
      <c r="G7" s="8" t="s">
        <v>25</v>
      </c>
      <c r="H7" s="9">
        <v>1</v>
      </c>
      <c r="I7" s="9">
        <v>1</v>
      </c>
      <c r="J7" s="9">
        <v>0.95</v>
      </c>
      <c r="K7" s="14">
        <v>43439</v>
      </c>
      <c r="L7" s="21"/>
    </row>
    <row r="8" spans="1:15" ht="21" customHeight="1" x14ac:dyDescent="0.25">
      <c r="A8" s="60">
        <v>3</v>
      </c>
      <c r="B8" s="57" t="s">
        <v>32</v>
      </c>
      <c r="C8" s="63">
        <v>1</v>
      </c>
      <c r="D8" s="66">
        <v>4050000000</v>
      </c>
      <c r="E8" s="66">
        <v>3674924000</v>
      </c>
      <c r="F8" s="57" t="s">
        <v>35</v>
      </c>
      <c r="G8" s="57" t="s">
        <v>28</v>
      </c>
      <c r="H8" s="69">
        <v>1</v>
      </c>
      <c r="I8" s="69">
        <v>0.85</v>
      </c>
      <c r="J8" s="72" t="s">
        <v>36</v>
      </c>
      <c r="K8" s="75">
        <v>43511</v>
      </c>
      <c r="L8" s="23" t="s">
        <v>37</v>
      </c>
      <c r="O8" s="20">
        <f>N8/D8*100</f>
        <v>0</v>
      </c>
    </row>
    <row r="9" spans="1:15" ht="24" customHeight="1" x14ac:dyDescent="0.25">
      <c r="A9" s="61"/>
      <c r="B9" s="58"/>
      <c r="C9" s="64"/>
      <c r="D9" s="67"/>
      <c r="E9" s="67"/>
      <c r="F9" s="58"/>
      <c r="G9" s="58"/>
      <c r="H9" s="70"/>
      <c r="I9" s="70"/>
      <c r="J9" s="73"/>
      <c r="K9" s="76"/>
      <c r="L9" s="24" t="s">
        <v>38</v>
      </c>
      <c r="O9" s="20"/>
    </row>
    <row r="10" spans="1:15" ht="120" x14ac:dyDescent="0.25">
      <c r="A10" s="61"/>
      <c r="B10" s="58"/>
      <c r="C10" s="64"/>
      <c r="D10" s="67"/>
      <c r="E10" s="67"/>
      <c r="F10" s="58"/>
      <c r="G10" s="58"/>
      <c r="H10" s="70"/>
      <c r="I10" s="70"/>
      <c r="J10" s="73"/>
      <c r="K10" s="76"/>
      <c r="L10" s="24" t="s">
        <v>39</v>
      </c>
      <c r="O10" s="20"/>
    </row>
    <row r="11" spans="1:15" ht="74.25" customHeight="1" thickBot="1" x14ac:dyDescent="0.3">
      <c r="A11" s="62"/>
      <c r="B11" s="59"/>
      <c r="C11" s="65"/>
      <c r="D11" s="68"/>
      <c r="E11" s="68"/>
      <c r="F11" s="59"/>
      <c r="G11" s="59"/>
      <c r="H11" s="71"/>
      <c r="I11" s="71"/>
      <c r="J11" s="74"/>
      <c r="K11" s="77"/>
      <c r="L11" s="25" t="s">
        <v>40</v>
      </c>
      <c r="O11" s="20"/>
    </row>
    <row r="12" spans="1:15" ht="120" x14ac:dyDescent="0.25">
      <c r="A12" s="5">
        <v>4</v>
      </c>
      <c r="B12" s="15" t="s">
        <v>29</v>
      </c>
      <c r="C12" s="9">
        <v>1</v>
      </c>
      <c r="D12" s="13">
        <v>139900650</v>
      </c>
      <c r="E12" s="13">
        <v>121738000</v>
      </c>
      <c r="F12" s="8" t="s">
        <v>30</v>
      </c>
      <c r="G12" s="16" t="s">
        <v>31</v>
      </c>
      <c r="H12" s="9">
        <v>1</v>
      </c>
      <c r="I12" s="18">
        <v>1</v>
      </c>
      <c r="J12" s="19" t="s">
        <v>33</v>
      </c>
      <c r="K12" s="14">
        <v>43460</v>
      </c>
      <c r="L12" s="22" t="s">
        <v>34</v>
      </c>
    </row>
    <row r="13" spans="1:15" x14ac:dyDescent="0.25">
      <c r="C13" s="1"/>
      <c r="D13" s="3"/>
      <c r="E13" s="3"/>
    </row>
    <row r="14" spans="1:15" x14ac:dyDescent="0.25">
      <c r="C14" s="12"/>
      <c r="D14" s="3"/>
      <c r="E14" s="3"/>
    </row>
    <row r="15" spans="1:15" x14ac:dyDescent="0.25">
      <c r="C15" s="12"/>
      <c r="D15" s="3"/>
      <c r="E15" s="3"/>
      <c r="I15" s="56" t="s">
        <v>26</v>
      </c>
      <c r="J15" s="56"/>
      <c r="K15" s="56"/>
    </row>
    <row r="16" spans="1:15" x14ac:dyDescent="0.25">
      <c r="C16" s="12"/>
      <c r="D16" s="3"/>
      <c r="E16" s="3"/>
      <c r="I16" s="56" t="s">
        <v>17</v>
      </c>
      <c r="J16" s="56"/>
      <c r="K16" s="56"/>
    </row>
    <row r="17" spans="3:11" x14ac:dyDescent="0.25">
      <c r="C17" s="12"/>
      <c r="D17" s="3"/>
      <c r="E17" s="3"/>
      <c r="I17" s="17"/>
      <c r="J17" s="17"/>
      <c r="K17" s="17"/>
    </row>
    <row r="18" spans="3:11" x14ac:dyDescent="0.25">
      <c r="C18" s="12"/>
      <c r="D18" s="3"/>
      <c r="E18" s="3"/>
      <c r="I18" s="17"/>
      <c r="J18" s="17"/>
      <c r="K18" s="17"/>
    </row>
    <row r="19" spans="3:11" x14ac:dyDescent="0.25">
      <c r="C19" s="12"/>
      <c r="D19" s="3"/>
      <c r="E19" s="3"/>
      <c r="I19" s="17"/>
      <c r="J19" s="17"/>
      <c r="K19" s="17"/>
    </row>
    <row r="20" spans="3:11" x14ac:dyDescent="0.25">
      <c r="D20" s="3"/>
      <c r="E20" s="3"/>
      <c r="I20" s="17"/>
      <c r="J20" s="17"/>
      <c r="K20" s="17"/>
    </row>
    <row r="21" spans="3:11" x14ac:dyDescent="0.25">
      <c r="D21" s="3"/>
      <c r="I21" s="56" t="s">
        <v>18</v>
      </c>
      <c r="J21" s="56"/>
      <c r="K21" s="56"/>
    </row>
    <row r="22" spans="3:11" x14ac:dyDescent="0.25">
      <c r="D22" s="3"/>
      <c r="I22" s="56" t="s">
        <v>19</v>
      </c>
      <c r="J22" s="56"/>
      <c r="K22" s="56"/>
    </row>
    <row r="23" spans="3:11" x14ac:dyDescent="0.25">
      <c r="D23" s="3"/>
      <c r="I23" s="56" t="s">
        <v>27</v>
      </c>
      <c r="J23" s="56"/>
      <c r="K23" s="56"/>
    </row>
    <row r="24" spans="3:11" x14ac:dyDescent="0.25">
      <c r="D24" s="3"/>
    </row>
    <row r="25" spans="3:11" x14ac:dyDescent="0.25">
      <c r="D25" s="3"/>
    </row>
  </sheetData>
  <mergeCells count="17">
    <mergeCell ref="I23:K23"/>
    <mergeCell ref="B8:B11"/>
    <mergeCell ref="A8:A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A1:L1"/>
    <mergeCell ref="I15:K15"/>
    <mergeCell ref="I16:K16"/>
    <mergeCell ref="I21:K21"/>
    <mergeCell ref="I22:K22"/>
  </mergeCell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Layout" topLeftCell="A58" zoomScaleNormal="100" workbookViewId="0">
      <selection activeCell="B69" sqref="B69"/>
    </sheetView>
  </sheetViews>
  <sheetFormatPr defaultRowHeight="15" x14ac:dyDescent="0.25"/>
  <cols>
    <col min="1" max="1" width="4.140625" style="30" customWidth="1"/>
    <col min="2" max="2" width="42.85546875" style="30" customWidth="1"/>
    <col min="3" max="3" width="17.7109375" style="30" customWidth="1"/>
    <col min="4" max="4" width="17.140625" style="30" customWidth="1"/>
    <col min="5" max="5" width="20.85546875" style="30" customWidth="1"/>
    <col min="6" max="6" width="36" style="30" customWidth="1"/>
    <col min="7" max="7" width="21.28515625" style="30" customWidth="1"/>
    <col min="8" max="16384" width="9.140625" style="30"/>
  </cols>
  <sheetData>
    <row r="1" spans="1:7" x14ac:dyDescent="0.25">
      <c r="A1" s="82" t="s">
        <v>41</v>
      </c>
      <c r="B1" s="82"/>
      <c r="C1" s="82"/>
      <c r="D1" s="82"/>
      <c r="E1" s="82"/>
      <c r="F1" s="82"/>
      <c r="G1" s="8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ht="15.75" x14ac:dyDescent="0.25">
      <c r="A4" s="28" t="s">
        <v>42</v>
      </c>
      <c r="B4" s="28"/>
      <c r="C4" s="31"/>
      <c r="D4" s="31"/>
      <c r="E4" s="31"/>
      <c r="F4" s="31"/>
      <c r="G4" s="31"/>
    </row>
    <row r="5" spans="1:7" ht="15.75" x14ac:dyDescent="0.25">
      <c r="A5" s="28" t="s">
        <v>66</v>
      </c>
      <c r="B5" s="28"/>
      <c r="C5" s="31"/>
      <c r="D5" s="31"/>
      <c r="E5" s="31"/>
      <c r="F5" s="31"/>
      <c r="G5" s="31"/>
    </row>
    <row r="7" spans="1:7" ht="25.5" customHeight="1" x14ac:dyDescent="0.25">
      <c r="A7" s="83" t="s">
        <v>1</v>
      </c>
      <c r="B7" s="83" t="s">
        <v>2</v>
      </c>
      <c r="C7" s="83" t="s">
        <v>4</v>
      </c>
      <c r="D7" s="83" t="s">
        <v>5</v>
      </c>
      <c r="E7" s="32" t="s">
        <v>43</v>
      </c>
      <c r="F7" s="32" t="s">
        <v>44</v>
      </c>
      <c r="G7" s="33" t="s">
        <v>45</v>
      </c>
    </row>
    <row r="8" spans="1:7" ht="42.75" customHeight="1" x14ac:dyDescent="0.25">
      <c r="A8" s="84"/>
      <c r="B8" s="84"/>
      <c r="C8" s="84"/>
      <c r="D8" s="84"/>
      <c r="E8" s="32" t="s">
        <v>46</v>
      </c>
      <c r="F8" s="33" t="s">
        <v>47</v>
      </c>
      <c r="G8" s="33" t="s">
        <v>48</v>
      </c>
    </row>
    <row r="9" spans="1:7" ht="27.75" customHeight="1" x14ac:dyDescent="0.25">
      <c r="A9" s="79">
        <v>2018</v>
      </c>
      <c r="B9" s="80"/>
      <c r="C9" s="80"/>
      <c r="D9" s="80"/>
      <c r="E9" s="80"/>
      <c r="F9" s="80"/>
      <c r="G9" s="81"/>
    </row>
    <row r="10" spans="1:7" ht="5.25" customHeight="1" x14ac:dyDescent="0.25">
      <c r="A10" s="34"/>
      <c r="B10" s="35"/>
      <c r="C10" s="35"/>
      <c r="D10" s="35"/>
      <c r="E10" s="35"/>
      <c r="F10" s="35"/>
      <c r="G10" s="36"/>
    </row>
    <row r="11" spans="1:7" x14ac:dyDescent="0.25">
      <c r="A11" s="37">
        <v>1</v>
      </c>
      <c r="B11" s="38" t="s">
        <v>13</v>
      </c>
      <c r="C11" s="39">
        <v>200000000</v>
      </c>
      <c r="D11" s="39">
        <v>198990000</v>
      </c>
      <c r="E11" s="40" t="s">
        <v>49</v>
      </c>
      <c r="F11" s="40" t="s">
        <v>51</v>
      </c>
      <c r="G11" s="41" t="s">
        <v>52</v>
      </c>
    </row>
    <row r="12" spans="1:7" x14ac:dyDescent="0.25">
      <c r="A12" s="37">
        <v>2</v>
      </c>
      <c r="B12" s="38" t="s">
        <v>14</v>
      </c>
      <c r="C12" s="42">
        <v>160000000</v>
      </c>
      <c r="D12" s="42">
        <v>159975000</v>
      </c>
      <c r="E12" s="40" t="s">
        <v>49</v>
      </c>
      <c r="F12" s="40" t="s">
        <v>51</v>
      </c>
      <c r="G12" s="41" t="s">
        <v>52</v>
      </c>
    </row>
    <row r="13" spans="1:7" ht="22.5" customHeight="1" x14ac:dyDescent="0.25">
      <c r="A13" s="37">
        <v>3</v>
      </c>
      <c r="B13" s="38" t="s">
        <v>15</v>
      </c>
      <c r="C13" s="42">
        <v>195000000</v>
      </c>
      <c r="D13" s="42">
        <v>192142500</v>
      </c>
      <c r="E13" s="40" t="s">
        <v>49</v>
      </c>
      <c r="F13" s="37" t="s">
        <v>51</v>
      </c>
      <c r="G13" s="41" t="s">
        <v>52</v>
      </c>
    </row>
    <row r="14" spans="1:7" ht="24.75" customHeight="1" x14ac:dyDescent="0.25">
      <c r="A14" s="37">
        <v>4</v>
      </c>
      <c r="B14" s="38" t="s">
        <v>78</v>
      </c>
      <c r="C14" s="42">
        <v>64075000</v>
      </c>
      <c r="D14" s="42">
        <v>62350000</v>
      </c>
      <c r="E14" s="40" t="s">
        <v>49</v>
      </c>
      <c r="F14" s="40" t="s">
        <v>51</v>
      </c>
      <c r="G14" s="41" t="s">
        <v>52</v>
      </c>
    </row>
    <row r="15" spans="1:7" x14ac:dyDescent="0.25">
      <c r="A15" s="37">
        <v>5</v>
      </c>
      <c r="B15" s="43" t="s">
        <v>21</v>
      </c>
      <c r="C15" s="42">
        <v>546000000</v>
      </c>
      <c r="D15" s="42">
        <v>531032500</v>
      </c>
      <c r="E15" s="44" t="s">
        <v>49</v>
      </c>
      <c r="F15" s="37" t="s">
        <v>102</v>
      </c>
      <c r="G15" s="37" t="s">
        <v>52</v>
      </c>
    </row>
    <row r="16" spans="1:7" ht="30" x14ac:dyDescent="0.25">
      <c r="A16" s="45">
        <v>6</v>
      </c>
      <c r="B16" s="43" t="s">
        <v>23</v>
      </c>
      <c r="C16" s="42">
        <v>194000000</v>
      </c>
      <c r="D16" s="42">
        <v>185006300</v>
      </c>
      <c r="E16" s="44" t="s">
        <v>49</v>
      </c>
      <c r="F16" s="37" t="s">
        <v>51</v>
      </c>
      <c r="G16" s="46" t="s">
        <v>52</v>
      </c>
    </row>
    <row r="17" spans="1:7" ht="37.5" customHeight="1" x14ac:dyDescent="0.25">
      <c r="A17" s="45">
        <v>7</v>
      </c>
      <c r="B17" s="47" t="s">
        <v>32</v>
      </c>
      <c r="C17" s="48">
        <v>4050000000</v>
      </c>
      <c r="D17" s="42">
        <v>3674924000</v>
      </c>
      <c r="E17" s="44" t="s">
        <v>49</v>
      </c>
      <c r="F17" s="45" t="s">
        <v>53</v>
      </c>
      <c r="G17" s="46" t="s">
        <v>54</v>
      </c>
    </row>
    <row r="18" spans="1:7" ht="45" x14ac:dyDescent="0.25">
      <c r="A18" s="45">
        <v>8</v>
      </c>
      <c r="B18" s="49" t="s">
        <v>29</v>
      </c>
      <c r="C18" s="42">
        <v>139900650</v>
      </c>
      <c r="D18" s="42">
        <v>121738000</v>
      </c>
      <c r="E18" s="44" t="s">
        <v>49</v>
      </c>
      <c r="F18" s="45" t="s">
        <v>56</v>
      </c>
      <c r="G18" s="46" t="s">
        <v>55</v>
      </c>
    </row>
    <row r="19" spans="1:7" x14ac:dyDescent="0.25">
      <c r="A19" s="45">
        <v>9</v>
      </c>
      <c r="B19" s="50" t="s">
        <v>57</v>
      </c>
      <c r="C19" s="48">
        <v>161285744</v>
      </c>
      <c r="D19" s="42">
        <v>159975000</v>
      </c>
      <c r="E19" s="37" t="s">
        <v>49</v>
      </c>
      <c r="F19" s="37" t="s">
        <v>50</v>
      </c>
      <c r="G19" s="51" t="s">
        <v>58</v>
      </c>
    </row>
    <row r="20" spans="1:7" ht="45" x14ac:dyDescent="0.25">
      <c r="A20" s="45">
        <v>10</v>
      </c>
      <c r="B20" s="47" t="s">
        <v>85</v>
      </c>
      <c r="C20" s="48">
        <v>433280000</v>
      </c>
      <c r="D20" s="42">
        <v>416520000</v>
      </c>
      <c r="E20" s="37" t="s">
        <v>49</v>
      </c>
      <c r="F20" s="37" t="s">
        <v>50</v>
      </c>
      <c r="G20" s="37" t="s">
        <v>58</v>
      </c>
    </row>
    <row r="21" spans="1:7" ht="30" x14ac:dyDescent="0.25">
      <c r="A21" s="45">
        <v>11</v>
      </c>
      <c r="B21" s="47" t="s">
        <v>67</v>
      </c>
      <c r="C21" s="48">
        <v>385200000</v>
      </c>
      <c r="D21" s="42">
        <v>308880000</v>
      </c>
      <c r="E21" s="37" t="s">
        <v>49</v>
      </c>
      <c r="F21" s="37" t="s">
        <v>50</v>
      </c>
      <c r="G21" s="37" t="s">
        <v>58</v>
      </c>
    </row>
    <row r="22" spans="1:7" ht="30" x14ac:dyDescent="0.25">
      <c r="A22" s="45">
        <v>12</v>
      </c>
      <c r="B22" s="47" t="s">
        <v>68</v>
      </c>
      <c r="C22" s="48">
        <v>545000000</v>
      </c>
      <c r="D22" s="42">
        <v>523540000</v>
      </c>
      <c r="E22" s="37" t="s">
        <v>49</v>
      </c>
      <c r="F22" s="37" t="s">
        <v>50</v>
      </c>
      <c r="G22" s="37" t="s">
        <v>58</v>
      </c>
    </row>
    <row r="23" spans="1:7" ht="45" x14ac:dyDescent="0.25">
      <c r="A23" s="45">
        <v>13</v>
      </c>
      <c r="B23" s="47" t="s">
        <v>69</v>
      </c>
      <c r="C23" s="48">
        <v>169500000</v>
      </c>
      <c r="D23" s="42">
        <v>99895000</v>
      </c>
      <c r="E23" s="37" t="s">
        <v>49</v>
      </c>
      <c r="F23" s="37" t="s">
        <v>51</v>
      </c>
      <c r="G23" s="37" t="s">
        <v>58</v>
      </c>
    </row>
    <row r="24" spans="1:7" ht="30" x14ac:dyDescent="0.25">
      <c r="A24" s="45">
        <v>14</v>
      </c>
      <c r="B24" s="47" t="s">
        <v>70</v>
      </c>
      <c r="C24" s="48">
        <v>40000000</v>
      </c>
      <c r="D24" s="42">
        <v>39892000</v>
      </c>
      <c r="E24" s="37" t="s">
        <v>49</v>
      </c>
      <c r="F24" s="37" t="s">
        <v>51</v>
      </c>
      <c r="G24" s="37" t="s">
        <v>52</v>
      </c>
    </row>
    <row r="25" spans="1:7" ht="45" x14ac:dyDescent="0.25">
      <c r="A25" s="45">
        <v>15</v>
      </c>
      <c r="B25" s="47" t="s">
        <v>71</v>
      </c>
      <c r="C25" s="48">
        <v>43000000</v>
      </c>
      <c r="D25" s="42">
        <v>42000000</v>
      </c>
      <c r="E25" s="37" t="s">
        <v>49</v>
      </c>
      <c r="F25" s="37" t="s">
        <v>51</v>
      </c>
      <c r="G25" s="37" t="s">
        <v>52</v>
      </c>
    </row>
    <row r="26" spans="1:7" ht="45" x14ac:dyDescent="0.25">
      <c r="A26" s="45">
        <v>16</v>
      </c>
      <c r="B26" s="47" t="s">
        <v>73</v>
      </c>
      <c r="C26" s="48">
        <v>50000000</v>
      </c>
      <c r="D26" s="42">
        <v>48799500</v>
      </c>
      <c r="E26" s="37" t="s">
        <v>49</v>
      </c>
      <c r="F26" s="37" t="s">
        <v>50</v>
      </c>
      <c r="G26" s="37" t="s">
        <v>72</v>
      </c>
    </row>
    <row r="27" spans="1:7" ht="60" x14ac:dyDescent="0.25">
      <c r="A27" s="37">
        <v>17</v>
      </c>
      <c r="B27" s="47" t="s">
        <v>74</v>
      </c>
      <c r="C27" s="48">
        <v>110000000</v>
      </c>
      <c r="D27" s="42">
        <v>98252000</v>
      </c>
      <c r="E27" s="37" t="s">
        <v>49</v>
      </c>
      <c r="F27" s="37" t="s">
        <v>50</v>
      </c>
      <c r="G27" s="37" t="s">
        <v>72</v>
      </c>
    </row>
    <row r="28" spans="1:7" ht="30" x14ac:dyDescent="0.25">
      <c r="A28" s="37">
        <v>18</v>
      </c>
      <c r="B28" s="47" t="s">
        <v>75</v>
      </c>
      <c r="C28" s="48">
        <v>194038250</v>
      </c>
      <c r="D28" s="42">
        <v>185006300</v>
      </c>
      <c r="E28" s="37" t="s">
        <v>49</v>
      </c>
      <c r="F28" s="37" t="s">
        <v>51</v>
      </c>
      <c r="G28" s="37" t="s">
        <v>52</v>
      </c>
    </row>
    <row r="29" spans="1:7" ht="30" x14ac:dyDescent="0.25">
      <c r="A29" s="37">
        <v>19</v>
      </c>
      <c r="B29" s="47" t="s">
        <v>76</v>
      </c>
      <c r="C29" s="48">
        <v>72000000</v>
      </c>
      <c r="D29" s="42">
        <v>71880000</v>
      </c>
      <c r="E29" s="37" t="s">
        <v>49</v>
      </c>
      <c r="F29" s="37" t="s">
        <v>50</v>
      </c>
      <c r="G29" s="37" t="s">
        <v>58</v>
      </c>
    </row>
    <row r="30" spans="1:7" ht="45" x14ac:dyDescent="0.25">
      <c r="A30" s="37">
        <v>20</v>
      </c>
      <c r="B30" s="47" t="s">
        <v>77</v>
      </c>
      <c r="C30" s="48">
        <v>192057900</v>
      </c>
      <c r="D30" s="42">
        <v>191392000</v>
      </c>
      <c r="E30" s="37" t="s">
        <v>49</v>
      </c>
      <c r="F30" s="37" t="s">
        <v>50</v>
      </c>
      <c r="G30" s="37" t="s">
        <v>58</v>
      </c>
    </row>
    <row r="31" spans="1:7" ht="45" x14ac:dyDescent="0.25">
      <c r="A31" s="37">
        <v>21</v>
      </c>
      <c r="B31" s="47" t="s">
        <v>79</v>
      </c>
      <c r="C31" s="48">
        <v>780000000</v>
      </c>
      <c r="D31" s="42">
        <v>75934000</v>
      </c>
      <c r="E31" s="37" t="s">
        <v>49</v>
      </c>
      <c r="F31" s="37" t="s">
        <v>51</v>
      </c>
      <c r="G31" s="37" t="s">
        <v>52</v>
      </c>
    </row>
    <row r="32" spans="1:7" ht="45" x14ac:dyDescent="0.25">
      <c r="A32" s="37">
        <v>22</v>
      </c>
      <c r="B32" s="47" t="s">
        <v>80</v>
      </c>
      <c r="C32" s="48">
        <v>156308000</v>
      </c>
      <c r="D32" s="42">
        <v>141688000</v>
      </c>
      <c r="E32" s="37" t="s">
        <v>49</v>
      </c>
      <c r="F32" s="37" t="s">
        <v>51</v>
      </c>
      <c r="G32" s="37" t="s">
        <v>52</v>
      </c>
    </row>
    <row r="33" spans="1:7" ht="30" x14ac:dyDescent="0.25">
      <c r="A33" s="37">
        <v>23</v>
      </c>
      <c r="B33" s="47" t="s">
        <v>81</v>
      </c>
      <c r="C33" s="48">
        <v>184625000</v>
      </c>
      <c r="D33" s="42">
        <v>146805000</v>
      </c>
      <c r="E33" s="37" t="s">
        <v>49</v>
      </c>
      <c r="F33" s="37" t="s">
        <v>51</v>
      </c>
      <c r="G33" s="37" t="s">
        <v>52</v>
      </c>
    </row>
    <row r="34" spans="1:7" ht="30" x14ac:dyDescent="0.25">
      <c r="A34" s="37">
        <v>24</v>
      </c>
      <c r="B34" s="47" t="s">
        <v>82</v>
      </c>
      <c r="C34" s="48">
        <v>110000000</v>
      </c>
      <c r="D34" s="42">
        <v>98252000</v>
      </c>
      <c r="E34" s="37" t="s">
        <v>49</v>
      </c>
      <c r="F34" s="37" t="s">
        <v>50</v>
      </c>
      <c r="G34" s="37" t="s">
        <v>72</v>
      </c>
    </row>
    <row r="35" spans="1:7" ht="45" x14ac:dyDescent="0.25">
      <c r="A35" s="37">
        <v>25</v>
      </c>
      <c r="B35" s="47" t="s">
        <v>83</v>
      </c>
      <c r="C35" s="48">
        <v>203820000</v>
      </c>
      <c r="D35" s="42">
        <v>198960300</v>
      </c>
      <c r="E35" s="37" t="s">
        <v>49</v>
      </c>
      <c r="F35" s="37" t="s">
        <v>50</v>
      </c>
      <c r="G35" s="37" t="s">
        <v>58</v>
      </c>
    </row>
    <row r="36" spans="1:7" ht="45" x14ac:dyDescent="0.25">
      <c r="A36" s="37">
        <v>26</v>
      </c>
      <c r="B36" s="47" t="s">
        <v>84</v>
      </c>
      <c r="C36" s="48">
        <v>56100000</v>
      </c>
      <c r="D36" s="42">
        <v>52635000</v>
      </c>
      <c r="E36" s="37" t="s">
        <v>49</v>
      </c>
      <c r="F36" s="37" t="s">
        <v>51</v>
      </c>
      <c r="G36" s="37" t="s">
        <v>52</v>
      </c>
    </row>
    <row r="37" spans="1:7" ht="27" customHeight="1" x14ac:dyDescent="0.25">
      <c r="A37" s="78">
        <v>2017</v>
      </c>
      <c r="B37" s="78"/>
      <c r="C37" s="78"/>
      <c r="D37" s="78"/>
      <c r="E37" s="78"/>
      <c r="F37" s="78"/>
      <c r="G37" s="78"/>
    </row>
    <row r="38" spans="1:7" ht="3.75" customHeight="1" x14ac:dyDescent="0.25">
      <c r="A38" s="27"/>
      <c r="B38" s="27"/>
      <c r="C38" s="27"/>
      <c r="D38" s="27"/>
      <c r="E38" s="27"/>
      <c r="F38" s="27"/>
      <c r="G38" s="27"/>
    </row>
    <row r="39" spans="1:7" ht="45" x14ac:dyDescent="0.25">
      <c r="A39" s="37">
        <v>1</v>
      </c>
      <c r="B39" s="43" t="s">
        <v>59</v>
      </c>
      <c r="C39" s="52">
        <v>204960000</v>
      </c>
      <c r="D39" s="52">
        <v>195118000</v>
      </c>
      <c r="E39" s="37" t="s">
        <v>49</v>
      </c>
      <c r="F39" s="37" t="s">
        <v>60</v>
      </c>
      <c r="G39" s="37" t="s">
        <v>58</v>
      </c>
    </row>
    <row r="40" spans="1:7" ht="45" x14ac:dyDescent="0.25">
      <c r="A40" s="37">
        <v>2</v>
      </c>
      <c r="B40" s="43" t="s">
        <v>61</v>
      </c>
      <c r="C40" s="52">
        <v>57000000</v>
      </c>
      <c r="D40" s="39">
        <v>56304600</v>
      </c>
      <c r="E40" s="37" t="s">
        <v>49</v>
      </c>
      <c r="F40" s="37" t="s">
        <v>51</v>
      </c>
      <c r="G40" s="37" t="s">
        <v>52</v>
      </c>
    </row>
    <row r="41" spans="1:7" ht="90" x14ac:dyDescent="0.25">
      <c r="A41" s="37">
        <v>3</v>
      </c>
      <c r="B41" s="43" t="s">
        <v>62</v>
      </c>
      <c r="C41" s="42">
        <v>65000000</v>
      </c>
      <c r="D41" s="42">
        <v>64246900</v>
      </c>
      <c r="E41" s="37" t="s">
        <v>49</v>
      </c>
      <c r="F41" s="37" t="s">
        <v>51</v>
      </c>
      <c r="G41" s="37" t="s">
        <v>52</v>
      </c>
    </row>
    <row r="42" spans="1:7" ht="45" x14ac:dyDescent="0.25">
      <c r="A42" s="37">
        <v>4</v>
      </c>
      <c r="B42" s="43" t="s">
        <v>63</v>
      </c>
      <c r="C42" s="42">
        <v>60300000</v>
      </c>
      <c r="D42" s="42">
        <v>59647500</v>
      </c>
      <c r="E42" s="37" t="s">
        <v>49</v>
      </c>
      <c r="F42" s="37" t="s">
        <v>51</v>
      </c>
      <c r="G42" s="37" t="s">
        <v>52</v>
      </c>
    </row>
    <row r="43" spans="1:7" ht="45" x14ac:dyDescent="0.25">
      <c r="A43" s="37">
        <v>5</v>
      </c>
      <c r="B43" s="43" t="s">
        <v>61</v>
      </c>
      <c r="C43" s="52">
        <v>57000000</v>
      </c>
      <c r="D43" s="42">
        <v>56304600</v>
      </c>
      <c r="E43" s="37" t="s">
        <v>49</v>
      </c>
      <c r="F43" s="37" t="s">
        <v>51</v>
      </c>
      <c r="G43" s="37" t="s">
        <v>52</v>
      </c>
    </row>
    <row r="44" spans="1:7" ht="30" x14ac:dyDescent="0.25">
      <c r="A44" s="45">
        <v>6</v>
      </c>
      <c r="B44" s="49" t="s">
        <v>64</v>
      </c>
      <c r="C44" s="52">
        <v>156881310</v>
      </c>
      <c r="D44" s="42">
        <v>156849000</v>
      </c>
      <c r="E44" s="45" t="s">
        <v>49</v>
      </c>
      <c r="F44" s="45" t="s">
        <v>60</v>
      </c>
      <c r="G44" s="45" t="s">
        <v>58</v>
      </c>
    </row>
    <row r="45" spans="1:7" ht="30" x14ac:dyDescent="0.25">
      <c r="A45" s="45">
        <v>7</v>
      </c>
      <c r="B45" s="49" t="s">
        <v>65</v>
      </c>
      <c r="C45" s="52">
        <v>61580000</v>
      </c>
      <c r="D45" s="42">
        <v>59430800</v>
      </c>
      <c r="E45" s="45" t="s">
        <v>49</v>
      </c>
      <c r="F45" s="45" t="s">
        <v>60</v>
      </c>
      <c r="G45" s="45" t="s">
        <v>58</v>
      </c>
    </row>
    <row r="46" spans="1:7" ht="22.5" customHeight="1" x14ac:dyDescent="0.25">
      <c r="A46" s="78">
        <v>2016</v>
      </c>
      <c r="B46" s="78"/>
      <c r="C46" s="78"/>
      <c r="D46" s="78"/>
      <c r="E46" s="78"/>
      <c r="F46" s="78"/>
      <c r="G46" s="78"/>
    </row>
    <row r="47" spans="1:7" ht="4.5" customHeight="1" x14ac:dyDescent="0.25">
      <c r="A47" s="53"/>
      <c r="B47" s="53"/>
      <c r="C47" s="53"/>
      <c r="D47" s="53"/>
      <c r="E47" s="53"/>
      <c r="F47" s="53"/>
      <c r="G47" s="53"/>
    </row>
    <row r="48" spans="1:7" ht="45" x14ac:dyDescent="0.25">
      <c r="A48" s="37">
        <v>1</v>
      </c>
      <c r="B48" s="38" t="s">
        <v>86</v>
      </c>
      <c r="C48" s="52">
        <v>196000000</v>
      </c>
      <c r="D48" s="52">
        <v>193747675</v>
      </c>
      <c r="E48" s="37" t="s">
        <v>49</v>
      </c>
      <c r="F48" s="37" t="s">
        <v>51</v>
      </c>
      <c r="G48" s="37" t="s">
        <v>52</v>
      </c>
    </row>
    <row r="49" spans="1:7" ht="45" x14ac:dyDescent="0.25">
      <c r="A49" s="37">
        <v>2</v>
      </c>
      <c r="B49" s="38" t="s">
        <v>87</v>
      </c>
      <c r="C49" s="52">
        <v>190000000</v>
      </c>
      <c r="D49" s="52">
        <v>183278150</v>
      </c>
      <c r="E49" s="37" t="s">
        <v>49</v>
      </c>
      <c r="F49" s="37" t="s">
        <v>51</v>
      </c>
      <c r="G49" s="37" t="s">
        <v>52</v>
      </c>
    </row>
    <row r="50" spans="1:7" ht="30" x14ac:dyDescent="0.25">
      <c r="A50" s="37">
        <v>3</v>
      </c>
      <c r="B50" s="38" t="s">
        <v>88</v>
      </c>
      <c r="C50" s="52">
        <v>64000000</v>
      </c>
      <c r="D50" s="52">
        <v>62720000</v>
      </c>
      <c r="E50" s="37" t="s">
        <v>49</v>
      </c>
      <c r="F50" s="37" t="s">
        <v>50</v>
      </c>
      <c r="G50" s="37" t="s">
        <v>58</v>
      </c>
    </row>
    <row r="51" spans="1:7" ht="45" x14ac:dyDescent="0.25">
      <c r="A51" s="37">
        <v>4</v>
      </c>
      <c r="B51" s="38" t="s">
        <v>89</v>
      </c>
      <c r="C51" s="52">
        <v>150000000</v>
      </c>
      <c r="D51" s="52">
        <v>144518000</v>
      </c>
      <c r="E51" s="37" t="s">
        <v>49</v>
      </c>
      <c r="F51" s="37" t="s">
        <v>51</v>
      </c>
      <c r="G51" s="37" t="s">
        <v>52</v>
      </c>
    </row>
    <row r="52" spans="1:7" ht="45" x14ac:dyDescent="0.25">
      <c r="A52" s="37">
        <v>5</v>
      </c>
      <c r="B52" s="38" t="s">
        <v>90</v>
      </c>
      <c r="C52" s="52">
        <v>67500000</v>
      </c>
      <c r="D52" s="52">
        <v>57227500</v>
      </c>
      <c r="E52" s="37" t="s">
        <v>49</v>
      </c>
      <c r="F52" s="37" t="s">
        <v>51</v>
      </c>
      <c r="G52" s="37" t="s">
        <v>52</v>
      </c>
    </row>
    <row r="53" spans="1:7" ht="30" x14ac:dyDescent="0.25">
      <c r="A53" s="37">
        <v>6</v>
      </c>
      <c r="B53" s="38" t="s">
        <v>91</v>
      </c>
      <c r="C53" s="52">
        <v>166900000</v>
      </c>
      <c r="D53" s="52">
        <v>164959300</v>
      </c>
      <c r="E53" s="37" t="s">
        <v>49</v>
      </c>
      <c r="F53" s="37" t="s">
        <v>50</v>
      </c>
      <c r="G53" s="37" t="s">
        <v>58</v>
      </c>
    </row>
    <row r="54" spans="1:7" ht="30" x14ac:dyDescent="0.25">
      <c r="A54" s="37">
        <v>7</v>
      </c>
      <c r="B54" s="38" t="s">
        <v>92</v>
      </c>
      <c r="C54" s="52">
        <v>94500000</v>
      </c>
      <c r="D54" s="52">
        <v>93324000</v>
      </c>
      <c r="E54" s="37" t="s">
        <v>49</v>
      </c>
      <c r="F54" s="37" t="s">
        <v>51</v>
      </c>
      <c r="G54" s="37" t="s">
        <v>58</v>
      </c>
    </row>
    <row r="55" spans="1:7" ht="60" x14ac:dyDescent="0.25">
      <c r="A55" s="37">
        <v>8</v>
      </c>
      <c r="B55" s="38" t="s">
        <v>93</v>
      </c>
      <c r="C55" s="52">
        <v>57000000</v>
      </c>
      <c r="D55" s="52">
        <v>52662060</v>
      </c>
      <c r="E55" s="37" t="s">
        <v>49</v>
      </c>
      <c r="F55" s="37" t="s">
        <v>51</v>
      </c>
      <c r="G55" s="37" t="s">
        <v>52</v>
      </c>
    </row>
    <row r="56" spans="1:7" ht="45" x14ac:dyDescent="0.25">
      <c r="A56" s="37">
        <v>9</v>
      </c>
      <c r="B56" s="38" t="s">
        <v>94</v>
      </c>
      <c r="C56" s="52">
        <v>115000000</v>
      </c>
      <c r="D56" s="52">
        <v>108132200</v>
      </c>
      <c r="E56" s="37" t="s">
        <v>49</v>
      </c>
      <c r="F56" s="37" t="s">
        <v>51</v>
      </c>
      <c r="G56" s="37" t="s">
        <v>52</v>
      </c>
    </row>
    <row r="57" spans="1:7" ht="45" x14ac:dyDescent="0.25">
      <c r="A57" s="37">
        <v>10</v>
      </c>
      <c r="B57" s="38" t="s">
        <v>95</v>
      </c>
      <c r="C57" s="52">
        <v>150000000</v>
      </c>
      <c r="D57" s="52">
        <v>148500000</v>
      </c>
      <c r="E57" s="37" t="s">
        <v>49</v>
      </c>
      <c r="F57" s="37" t="s">
        <v>50</v>
      </c>
      <c r="G57" s="37" t="s">
        <v>52</v>
      </c>
    </row>
    <row r="58" spans="1:7" ht="45" x14ac:dyDescent="0.25">
      <c r="A58" s="37">
        <v>11</v>
      </c>
      <c r="B58" s="38" t="s">
        <v>103</v>
      </c>
      <c r="C58" s="52">
        <v>115000000</v>
      </c>
      <c r="D58" s="52">
        <v>93324000</v>
      </c>
      <c r="E58" s="37" t="s">
        <v>49</v>
      </c>
      <c r="F58" s="37" t="s">
        <v>51</v>
      </c>
      <c r="G58" s="37" t="s">
        <v>52</v>
      </c>
    </row>
    <row r="59" spans="1:7" ht="30" x14ac:dyDescent="0.25">
      <c r="A59" s="37">
        <v>12</v>
      </c>
      <c r="B59" s="38" t="s">
        <v>96</v>
      </c>
      <c r="C59" s="52">
        <v>196000000</v>
      </c>
      <c r="D59" s="52">
        <v>193908000</v>
      </c>
      <c r="E59" s="37" t="s">
        <v>49</v>
      </c>
      <c r="F59" s="37" t="s">
        <v>51</v>
      </c>
      <c r="G59" s="37" t="s">
        <v>52</v>
      </c>
    </row>
    <row r="60" spans="1:7" ht="45" x14ac:dyDescent="0.25">
      <c r="A60" s="37">
        <v>13</v>
      </c>
      <c r="B60" s="38" t="s">
        <v>97</v>
      </c>
      <c r="C60" s="52">
        <v>67600000</v>
      </c>
      <c r="D60" s="52">
        <v>62460000</v>
      </c>
      <c r="E60" s="37" t="s">
        <v>49</v>
      </c>
      <c r="F60" s="37" t="s">
        <v>50</v>
      </c>
      <c r="G60" s="37" t="s">
        <v>58</v>
      </c>
    </row>
    <row r="61" spans="1:7" x14ac:dyDescent="0.25">
      <c r="A61" s="37"/>
      <c r="B61" s="54"/>
      <c r="C61" s="52"/>
      <c r="D61" s="52"/>
      <c r="E61" s="37"/>
      <c r="F61" s="37"/>
      <c r="G61" s="37"/>
    </row>
    <row r="64" spans="1:7" x14ac:dyDescent="0.25">
      <c r="F64" s="29" t="s">
        <v>104</v>
      </c>
    </row>
    <row r="65" spans="6:6" x14ac:dyDescent="0.25">
      <c r="F65" s="29" t="s">
        <v>98</v>
      </c>
    </row>
    <row r="66" spans="6:6" x14ac:dyDescent="0.25">
      <c r="F66" s="26" t="s">
        <v>99</v>
      </c>
    </row>
    <row r="67" spans="6:6" x14ac:dyDescent="0.25">
      <c r="F67" s="26" t="s">
        <v>100</v>
      </c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 t="s">
        <v>101</v>
      </c>
    </row>
    <row r="72" spans="6:6" x14ac:dyDescent="0.25">
      <c r="F72" s="26" t="s">
        <v>19</v>
      </c>
    </row>
    <row r="73" spans="6:6" x14ac:dyDescent="0.25">
      <c r="F73" s="26" t="s">
        <v>27</v>
      </c>
    </row>
  </sheetData>
  <mergeCells count="8">
    <mergeCell ref="A37:G37"/>
    <mergeCell ref="A46:G46"/>
    <mergeCell ref="A9:G9"/>
    <mergeCell ref="A1:G1"/>
    <mergeCell ref="A7:A8"/>
    <mergeCell ref="B7:B8"/>
    <mergeCell ref="C7:C8"/>
    <mergeCell ref="D7:D8"/>
  </mergeCells>
  <pageMargins left="0.27559055118110237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REALISASI OK</vt:lpstr>
      <vt:lpstr>Sheet1</vt:lpstr>
      <vt:lpstr>Sheet2</vt:lpstr>
      <vt:lpstr>Sheet3</vt:lpstr>
      <vt:lpstr>Sheet4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2019-01-30T02:34:00Z</cp:lastPrinted>
  <dcterms:created xsi:type="dcterms:W3CDTF">2019-01-18T07:37:50Z</dcterms:created>
  <dcterms:modified xsi:type="dcterms:W3CDTF">2019-01-30T07:01:11Z</dcterms:modified>
</cp:coreProperties>
</file>